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Előlap" sheetId="1" r:id="rId1"/>
    <sheet name="Polg.keret" sheetId="2" r:id="rId2"/>
  </sheets>
  <definedNames/>
  <calcPr fullCalcOnLoad="1"/>
</workbook>
</file>

<file path=xl/sharedStrings.xml><?xml version="1.0" encoding="utf-8"?>
<sst xmlns="http://schemas.openxmlformats.org/spreadsheetml/2006/main" count="233" uniqueCount="101">
  <si>
    <t>Polgármesteri keret 2006.</t>
  </si>
  <si>
    <t>Segíts, hogy élhessek Alapítvány</t>
  </si>
  <si>
    <t>elszámolt</t>
  </si>
  <si>
    <t>2005. Évi pénzmaradványból</t>
  </si>
  <si>
    <t>működés célú pénzeszköz átadás államháztartáson kívülre</t>
  </si>
  <si>
    <t>OSZ - élelem</t>
  </si>
  <si>
    <t>elszámolt, szlás</t>
  </si>
  <si>
    <t>dologi kiadás</t>
  </si>
  <si>
    <t>2006.01.01-2006.02.28-ig</t>
  </si>
  <si>
    <t>Csepeli Munkásotthon Alapítvány</t>
  </si>
  <si>
    <t>elszámolt szlás</t>
  </si>
  <si>
    <t>108/2006.(II.21.Kt.</t>
  </si>
  <si>
    <t>Csepeli Magyar-Finn Baráti Kör</t>
  </si>
  <si>
    <t>Bp-Csepel Önk.Vegyeskara</t>
  </si>
  <si>
    <t>Algernon Alapítvány</t>
  </si>
  <si>
    <t>Sakk Kultúra Alapítvány</t>
  </si>
  <si>
    <t>Csepeli Diák Atlétikai Klub</t>
  </si>
  <si>
    <t>Csepeli Szabadidősport Egyesület</t>
  </si>
  <si>
    <t>Rákóczi Kert - Szépkorúak Klubja</t>
  </si>
  <si>
    <t>Feeling Tánccsoport</t>
  </si>
  <si>
    <t>2006.01.01-2006.03.31-ig</t>
  </si>
  <si>
    <t>nőnapra virágok</t>
  </si>
  <si>
    <t>pénztár</t>
  </si>
  <si>
    <t>Gépipari Tudományos Egyesület</t>
  </si>
  <si>
    <t>MEASZ Csepeli Szervezete</t>
  </si>
  <si>
    <t>155/2006.(III.21.)Kt</t>
  </si>
  <si>
    <t>Csepeli Fogyasztóvédelmi Egyesület</t>
  </si>
  <si>
    <t>Magyar Írószövetség</t>
  </si>
  <si>
    <t>Csepeli Vívó Egyesület</t>
  </si>
  <si>
    <t>2006.01.01-2006.04.30-ig</t>
  </si>
  <si>
    <t>Buffalo Club</t>
  </si>
  <si>
    <t>219/2006.(IV.25.)Kt.</t>
  </si>
  <si>
    <t>Csepli Kick-Boksz Egyesület</t>
  </si>
  <si>
    <t>Beszti Bt.</t>
  </si>
  <si>
    <t xml:space="preserve">Dunatükör </t>
  </si>
  <si>
    <t>Open Art. Kft.</t>
  </si>
  <si>
    <t>Meus Kft.</t>
  </si>
  <si>
    <t>Törő István könyvének támogatása</t>
  </si>
  <si>
    <t>Csepeli Kertbarát Kör</t>
  </si>
  <si>
    <t>Csepeli Testedző Kör</t>
  </si>
  <si>
    <t>Cs.Munkásotthon Réti Pál Fotóklub</t>
  </si>
  <si>
    <t xml:space="preserve">elszámolt   </t>
  </si>
  <si>
    <t>Petit Real Kft.</t>
  </si>
  <si>
    <t>Százdi A.könyve</t>
  </si>
  <si>
    <t>Nagyszalontai Polgámesteri Hiv.</t>
  </si>
  <si>
    <t>Sportvilág Sportáru Kereskedés</t>
  </si>
  <si>
    <t>mezgarnitúra</t>
  </si>
  <si>
    <t>Csepeli Ruszin Kisebbségi Önk.</t>
  </si>
  <si>
    <t>249/2006.(V.16.)Kt</t>
  </si>
  <si>
    <t>(Nellinél)</t>
  </si>
  <si>
    <t>Csepeli Munkásotthon Nyugdíjas Klub</t>
  </si>
  <si>
    <t>Csepel SC.</t>
  </si>
  <si>
    <t>Sportnap</t>
  </si>
  <si>
    <t>Királyerdei Nyugdíjas Klub</t>
  </si>
  <si>
    <t>Mozgáskorlátozottak Egyesületeinek Országos Szövetsége</t>
  </si>
  <si>
    <t>327/2006.(VI.13.)Kt</t>
  </si>
  <si>
    <t>Csepeli Diáksport Szövetség</t>
  </si>
  <si>
    <t>2006.01.01-2006.06.30-ig</t>
  </si>
  <si>
    <t>Magyarországi Gyermekbarátok Mozgalma Csepeli Szervezete</t>
  </si>
  <si>
    <t>Kék Ökosuli Oktatóközpont</t>
  </si>
  <si>
    <t>Kisebbségi Információs Érdekvédelmi</t>
  </si>
  <si>
    <t>460/2006. (XI.7.)Kt</t>
  </si>
  <si>
    <t>HÜCSOP</t>
  </si>
  <si>
    <t>15 db plakett</t>
  </si>
  <si>
    <t>2006.01.01-2006.07.31-ig</t>
  </si>
  <si>
    <t>Adrenalin SE</t>
  </si>
  <si>
    <t>2006.01.01-2006.08.31-ig</t>
  </si>
  <si>
    <t>Combin Art Bt.</t>
  </si>
  <si>
    <t>Niké szobor</t>
  </si>
  <si>
    <t>kerületi beruházás</t>
  </si>
  <si>
    <t>2006.01.01-2006.09.30-ig</t>
  </si>
  <si>
    <t>Csepeli Kistáncos Alapítvány</t>
  </si>
  <si>
    <t>394/2006.(IX.19.)Kt</t>
  </si>
  <si>
    <t>Magyar Sárkányhajó Szövetség</t>
  </si>
  <si>
    <t>Hungarovox Bt.</t>
  </si>
  <si>
    <t>Erdélyi Szerencse Ödön könyv</t>
  </si>
  <si>
    <t>Color Tonus Kft.</t>
  </si>
  <si>
    <t>Katalógus</t>
  </si>
  <si>
    <t>2006.01.01-2006.10.31-ig</t>
  </si>
  <si>
    <t>Csepel Galéria Egyesület</t>
  </si>
  <si>
    <t>ÖKO Iskola</t>
  </si>
  <si>
    <t>Zöld növények</t>
  </si>
  <si>
    <t>2006.01.01-2006.11.30-ig</t>
  </si>
  <si>
    <t>Könyvkiadás</t>
  </si>
  <si>
    <t>Csepeli Evezős Baráti Kör</t>
  </si>
  <si>
    <t>543/2006. (XI.22.)Kt</t>
  </si>
  <si>
    <t xml:space="preserve">elszámolt  </t>
  </si>
  <si>
    <t>Csepp Jazz Dance</t>
  </si>
  <si>
    <t>Duna Szövetség Kft.</t>
  </si>
  <si>
    <t>Mikulás csomagok</t>
  </si>
  <si>
    <t>Királyerdei Lelkészség</t>
  </si>
  <si>
    <t>621/2006. (XII.19.) Kt</t>
  </si>
  <si>
    <t>Járó Dóra Alapítvány</t>
  </si>
  <si>
    <t>2006.01.01-2006.12.31-ig</t>
  </si>
  <si>
    <t>Dologi kiadás összesen:</t>
  </si>
  <si>
    <t>Működés célú pénzeszköz átadás államháztartáson kívülre összesen:</t>
  </si>
  <si>
    <t>Kerületi beruházás összesen:</t>
  </si>
  <si>
    <t>Összesen:</t>
  </si>
  <si>
    <t>TÁJÉKOZTATÓ</t>
  </si>
  <si>
    <t>polgármesteri keret felhasználásáról</t>
  </si>
  <si>
    <t>2006. 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</si>
</sst>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26"/>
  <sheetViews>
    <sheetView workbookViewId="0" topLeftCell="A1">
      <selection activeCell="F29" sqref="F29"/>
    </sheetView>
  </sheetViews>
  <sheetFormatPr defaultColWidth="9.00390625" defaultRowHeight="12.75"/>
  <sheetData>
    <row r="15" spans="1:9" ht="23.25">
      <c r="A15" s="17" t="s">
        <v>98</v>
      </c>
      <c r="B15" s="18"/>
      <c r="C15" s="18"/>
      <c r="D15" s="18"/>
      <c r="E15" s="18"/>
      <c r="F15" s="18"/>
      <c r="G15" s="18"/>
      <c r="H15" s="18"/>
      <c r="I15" s="18"/>
    </row>
    <row r="19" spans="1:9" ht="18">
      <c r="A19" s="19" t="s">
        <v>100</v>
      </c>
      <c r="B19" s="18"/>
      <c r="C19" s="18"/>
      <c r="D19" s="18"/>
      <c r="E19" s="18"/>
      <c r="F19" s="18"/>
      <c r="G19" s="18"/>
      <c r="H19" s="18"/>
      <c r="I19" s="18"/>
    </row>
    <row r="26" spans="1:9" ht="18">
      <c r="A26" s="19" t="s">
        <v>99</v>
      </c>
      <c r="B26" s="18"/>
      <c r="C26" s="18"/>
      <c r="D26" s="18"/>
      <c r="E26" s="18"/>
      <c r="F26" s="18"/>
      <c r="G26" s="18"/>
      <c r="H26" s="18"/>
      <c r="I26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8"/>
  <sheetViews>
    <sheetView tabSelected="1" workbookViewId="0" topLeftCell="A48">
      <selection activeCell="C79" sqref="C79"/>
    </sheetView>
  </sheetViews>
  <sheetFormatPr defaultColWidth="9.00390625" defaultRowHeight="12.75"/>
  <cols>
    <col min="1" max="1" width="33.625" style="0" customWidth="1"/>
    <col min="2" max="2" width="34.375" style="0" customWidth="1"/>
    <col min="3" max="3" width="11.125" style="2" customWidth="1"/>
    <col min="4" max="4" width="10.125" style="0" hidden="1" customWidth="1"/>
    <col min="5" max="6" width="0" style="0" hidden="1" customWidth="1"/>
    <col min="7" max="7" width="10.125" style="0" hidden="1" customWidth="1"/>
  </cols>
  <sheetData>
    <row r="3" ht="12.75">
      <c r="A3" s="1" t="s">
        <v>0</v>
      </c>
    </row>
    <row r="5" ht="12.75">
      <c r="A5" s="3">
        <v>10000000</v>
      </c>
    </row>
    <row r="7" spans="1:8" ht="12.75">
      <c r="A7" t="s">
        <v>1</v>
      </c>
      <c r="C7" s="2">
        <v>100000</v>
      </c>
      <c r="D7" s="4">
        <v>38736</v>
      </c>
      <c r="F7" t="s">
        <v>2</v>
      </c>
      <c r="G7" t="s">
        <v>3</v>
      </c>
      <c r="H7" t="s">
        <v>4</v>
      </c>
    </row>
    <row r="8" spans="1:8" ht="12.75">
      <c r="A8" t="s">
        <v>5</v>
      </c>
      <c r="C8" s="2">
        <v>36931</v>
      </c>
      <c r="D8" s="4">
        <v>38749</v>
      </c>
      <c r="F8" t="s">
        <v>6</v>
      </c>
      <c r="H8" t="s">
        <v>7</v>
      </c>
    </row>
    <row r="9" spans="1:3" s="1" customFormat="1" ht="12.75">
      <c r="A9" s="1" t="s">
        <v>8</v>
      </c>
      <c r="C9" s="5">
        <f>SUM(C7:C8)</f>
        <v>136931</v>
      </c>
    </row>
    <row r="10" spans="1:8" ht="12.75">
      <c r="A10" t="s">
        <v>9</v>
      </c>
      <c r="C10" s="2">
        <v>250010</v>
      </c>
      <c r="D10" s="4">
        <v>38806</v>
      </c>
      <c r="F10" t="s">
        <v>10</v>
      </c>
      <c r="H10" t="s">
        <v>7</v>
      </c>
    </row>
    <row r="11" spans="1:8" ht="12.75">
      <c r="A11" t="s">
        <v>9</v>
      </c>
      <c r="B11" t="s">
        <v>11</v>
      </c>
      <c r="C11" s="2">
        <v>200000</v>
      </c>
      <c r="D11" s="4">
        <v>38804</v>
      </c>
      <c r="H11" t="s">
        <v>4</v>
      </c>
    </row>
    <row r="12" spans="1:8" ht="12.75">
      <c r="A12" t="s">
        <v>9</v>
      </c>
      <c r="B12" t="s">
        <v>11</v>
      </c>
      <c r="C12" s="2">
        <v>50000</v>
      </c>
      <c r="D12" s="4">
        <v>38804</v>
      </c>
      <c r="H12" t="s">
        <v>4</v>
      </c>
    </row>
    <row r="13" spans="1:8" ht="12.75">
      <c r="A13" t="s">
        <v>12</v>
      </c>
      <c r="B13" t="s">
        <v>11</v>
      </c>
      <c r="C13" s="2">
        <v>100000</v>
      </c>
      <c r="D13" s="4">
        <v>38804</v>
      </c>
      <c r="F13" t="s">
        <v>2</v>
      </c>
      <c r="H13" t="s">
        <v>4</v>
      </c>
    </row>
    <row r="14" spans="1:8" ht="12.75">
      <c r="A14" t="s">
        <v>13</v>
      </c>
      <c r="B14" t="s">
        <v>11</v>
      </c>
      <c r="C14" s="2">
        <v>100000</v>
      </c>
      <c r="D14" s="4">
        <v>38804</v>
      </c>
      <c r="H14" t="s">
        <v>7</v>
      </c>
    </row>
    <row r="15" spans="1:8" ht="12.75">
      <c r="A15" t="s">
        <v>14</v>
      </c>
      <c r="B15" t="s">
        <v>11</v>
      </c>
      <c r="C15" s="2">
        <v>100000</v>
      </c>
      <c r="D15" s="4">
        <v>38804</v>
      </c>
      <c r="F15" t="s">
        <v>2</v>
      </c>
      <c r="H15" t="s">
        <v>4</v>
      </c>
    </row>
    <row r="16" spans="1:8" ht="12.75">
      <c r="A16" t="s">
        <v>15</v>
      </c>
      <c r="B16" t="s">
        <v>11</v>
      </c>
      <c r="C16" s="2">
        <v>100000</v>
      </c>
      <c r="D16" s="4">
        <v>38804</v>
      </c>
      <c r="H16" t="s">
        <v>4</v>
      </c>
    </row>
    <row r="17" spans="1:8" ht="12.75">
      <c r="A17" t="s">
        <v>16</v>
      </c>
      <c r="B17" t="s">
        <v>11</v>
      </c>
      <c r="C17" s="2">
        <v>300000</v>
      </c>
      <c r="D17" s="4">
        <v>38804</v>
      </c>
      <c r="F17" t="s">
        <v>2</v>
      </c>
      <c r="H17" t="s">
        <v>4</v>
      </c>
    </row>
    <row r="18" spans="1:8" ht="12.75">
      <c r="A18" t="s">
        <v>17</v>
      </c>
      <c r="B18" t="s">
        <v>11</v>
      </c>
      <c r="C18" s="2">
        <v>300000</v>
      </c>
      <c r="D18" s="4">
        <v>38804</v>
      </c>
      <c r="F18" t="s">
        <v>2</v>
      </c>
      <c r="H18" t="s">
        <v>4</v>
      </c>
    </row>
    <row r="19" spans="1:8" ht="12.75">
      <c r="A19" t="s">
        <v>18</v>
      </c>
      <c r="B19" t="s">
        <v>11</v>
      </c>
      <c r="C19" s="2">
        <v>100000</v>
      </c>
      <c r="D19" s="4">
        <v>38804</v>
      </c>
      <c r="F19" t="s">
        <v>2</v>
      </c>
      <c r="H19" t="s">
        <v>7</v>
      </c>
    </row>
    <row r="20" spans="1:8" ht="12.75">
      <c r="A20" t="s">
        <v>19</v>
      </c>
      <c r="B20" t="s">
        <v>11</v>
      </c>
      <c r="C20" s="2">
        <v>300000</v>
      </c>
      <c r="D20" s="4">
        <v>38804</v>
      </c>
      <c r="H20" t="s">
        <v>4</v>
      </c>
    </row>
    <row r="21" spans="1:4" s="1" customFormat="1" ht="12.75">
      <c r="A21" s="1" t="s">
        <v>20</v>
      </c>
      <c r="C21" s="5">
        <f>SUM(C9:C20)</f>
        <v>2036941</v>
      </c>
      <c r="D21" s="6"/>
    </row>
    <row r="22" spans="1:8" s="1" customFormat="1" ht="12.75">
      <c r="A22" t="s">
        <v>21</v>
      </c>
      <c r="B22"/>
      <c r="C22" s="2">
        <v>100000</v>
      </c>
      <c r="D22" s="4">
        <v>38814</v>
      </c>
      <c r="E22" t="s">
        <v>22</v>
      </c>
      <c r="F22" t="s">
        <v>10</v>
      </c>
      <c r="H22" t="s">
        <v>7</v>
      </c>
    </row>
    <row r="23" spans="1:8" s="1" customFormat="1" ht="12.75">
      <c r="A23" t="s">
        <v>23</v>
      </c>
      <c r="B23" t="s">
        <v>11</v>
      </c>
      <c r="C23" s="2">
        <v>300000</v>
      </c>
      <c r="D23" s="4">
        <v>38819</v>
      </c>
      <c r="F23" s="7" t="s">
        <v>2</v>
      </c>
      <c r="H23" t="s">
        <v>4</v>
      </c>
    </row>
    <row r="24" spans="1:8" s="1" customFormat="1" ht="12.75">
      <c r="A24" t="s">
        <v>24</v>
      </c>
      <c r="B24" t="s">
        <v>25</v>
      </c>
      <c r="C24" s="2">
        <v>250000</v>
      </c>
      <c r="D24" s="4">
        <v>38819</v>
      </c>
      <c r="F24" s="7" t="s">
        <v>2</v>
      </c>
      <c r="H24" t="s">
        <v>4</v>
      </c>
    </row>
    <row r="25" spans="1:8" s="1" customFormat="1" ht="12.75">
      <c r="A25" t="s">
        <v>26</v>
      </c>
      <c r="B25" t="s">
        <v>25</v>
      </c>
      <c r="C25" s="2">
        <v>250000</v>
      </c>
      <c r="D25" s="4">
        <v>38819</v>
      </c>
      <c r="F25" s="7" t="s">
        <v>2</v>
      </c>
      <c r="H25" t="s">
        <v>4</v>
      </c>
    </row>
    <row r="26" spans="1:8" s="1" customFormat="1" ht="12.75">
      <c r="A26" t="s">
        <v>27</v>
      </c>
      <c r="B26" t="s">
        <v>25</v>
      </c>
      <c r="C26" s="2">
        <v>120000</v>
      </c>
      <c r="D26" s="8">
        <v>38828</v>
      </c>
      <c r="F26" s="7" t="s">
        <v>2</v>
      </c>
      <c r="G26" s="8"/>
      <c r="H26" t="s">
        <v>4</v>
      </c>
    </row>
    <row r="27" spans="1:8" ht="12.75">
      <c r="A27" t="s">
        <v>28</v>
      </c>
      <c r="B27" t="s">
        <v>25</v>
      </c>
      <c r="C27" s="2">
        <v>80000</v>
      </c>
      <c r="D27" s="8">
        <v>38828</v>
      </c>
      <c r="H27" t="s">
        <v>4</v>
      </c>
    </row>
    <row r="28" spans="1:3" ht="12.75">
      <c r="A28" s="1" t="s">
        <v>29</v>
      </c>
      <c r="C28" s="5">
        <f>SUM(C21:C27)</f>
        <v>3136941</v>
      </c>
    </row>
    <row r="29" spans="1:8" ht="12.75">
      <c r="A29" t="s">
        <v>30</v>
      </c>
      <c r="B29" t="s">
        <v>31</v>
      </c>
      <c r="C29" s="2">
        <v>40000</v>
      </c>
      <c r="D29" s="4">
        <v>38847</v>
      </c>
      <c r="F29" t="s">
        <v>2</v>
      </c>
      <c r="H29" t="s">
        <v>4</v>
      </c>
    </row>
    <row r="30" spans="1:8" ht="12.75">
      <c r="A30" t="s">
        <v>32</v>
      </c>
      <c r="B30" t="s">
        <v>31</v>
      </c>
      <c r="C30" s="2">
        <v>100000</v>
      </c>
      <c r="D30" s="4">
        <v>38847</v>
      </c>
      <c r="F30" t="s">
        <v>2</v>
      </c>
      <c r="H30" t="s">
        <v>4</v>
      </c>
    </row>
    <row r="31" spans="1:8" ht="12.75">
      <c r="A31" t="s">
        <v>33</v>
      </c>
      <c r="B31" t="s">
        <v>34</v>
      </c>
      <c r="C31" s="2">
        <v>54000</v>
      </c>
      <c r="D31" s="4">
        <v>38854</v>
      </c>
      <c r="F31" t="s">
        <v>10</v>
      </c>
      <c r="H31" t="s">
        <v>7</v>
      </c>
    </row>
    <row r="32" spans="1:8" ht="12.75">
      <c r="A32" s="7" t="s">
        <v>35</v>
      </c>
      <c r="B32" t="s">
        <v>34</v>
      </c>
      <c r="C32" s="2">
        <v>200445</v>
      </c>
      <c r="D32" s="4">
        <v>38854</v>
      </c>
      <c r="F32" t="s">
        <v>10</v>
      </c>
      <c r="H32" t="s">
        <v>7</v>
      </c>
    </row>
    <row r="33" spans="1:8" ht="12.75">
      <c r="A33" s="7" t="s">
        <v>36</v>
      </c>
      <c r="B33" t="s">
        <v>37</v>
      </c>
      <c r="C33" s="2">
        <v>42000</v>
      </c>
      <c r="D33" s="4">
        <v>38854</v>
      </c>
      <c r="F33" t="s">
        <v>10</v>
      </c>
      <c r="H33" t="s">
        <v>7</v>
      </c>
    </row>
    <row r="34" spans="1:8" ht="12.75">
      <c r="A34" t="s">
        <v>38</v>
      </c>
      <c r="B34" t="s">
        <v>31</v>
      </c>
      <c r="C34" s="2">
        <v>100000</v>
      </c>
      <c r="D34" s="4">
        <v>38854</v>
      </c>
      <c r="F34" t="s">
        <v>2</v>
      </c>
      <c r="H34" t="s">
        <v>4</v>
      </c>
    </row>
    <row r="35" spans="1:8" ht="12.75">
      <c r="A35" t="s">
        <v>39</v>
      </c>
      <c r="B35" t="s">
        <v>31</v>
      </c>
      <c r="C35" s="2">
        <v>500000</v>
      </c>
      <c r="D35" s="4">
        <v>38854</v>
      </c>
      <c r="F35" t="s">
        <v>2</v>
      </c>
      <c r="H35" t="s">
        <v>4</v>
      </c>
    </row>
    <row r="36" spans="1:8" ht="12.75">
      <c r="A36" t="s">
        <v>40</v>
      </c>
      <c r="B36" t="s">
        <v>25</v>
      </c>
      <c r="C36" s="2">
        <v>100000</v>
      </c>
      <c r="D36" s="4">
        <v>38860</v>
      </c>
      <c r="F36" t="s">
        <v>41</v>
      </c>
      <c r="H36" t="s">
        <v>4</v>
      </c>
    </row>
    <row r="37" spans="1:8" ht="12.75">
      <c r="A37" t="s">
        <v>42</v>
      </c>
      <c r="B37" t="s">
        <v>43</v>
      </c>
      <c r="C37" s="2">
        <v>700000</v>
      </c>
      <c r="D37" s="4">
        <v>38880</v>
      </c>
      <c r="F37" t="s">
        <v>10</v>
      </c>
      <c r="H37" t="s">
        <v>7</v>
      </c>
    </row>
    <row r="38" spans="1:8" ht="12.75">
      <c r="A38" t="s">
        <v>44</v>
      </c>
      <c r="B38" t="s">
        <v>11</v>
      </c>
      <c r="C38" s="2">
        <v>100000</v>
      </c>
      <c r="D38" s="4">
        <v>38866</v>
      </c>
      <c r="F38" t="s">
        <v>2</v>
      </c>
      <c r="H38" t="s">
        <v>4</v>
      </c>
    </row>
    <row r="39" spans="1:8" ht="12.75">
      <c r="A39" t="s">
        <v>45</v>
      </c>
      <c r="B39" t="s">
        <v>46</v>
      </c>
      <c r="C39" s="2">
        <v>78380</v>
      </c>
      <c r="D39" s="4">
        <v>38866</v>
      </c>
      <c r="E39" t="s">
        <v>22</v>
      </c>
      <c r="F39" t="s">
        <v>10</v>
      </c>
      <c r="H39" t="s">
        <v>7</v>
      </c>
    </row>
    <row r="40" spans="1:8" ht="12.75">
      <c r="A40" t="s">
        <v>47</v>
      </c>
      <c r="B40" t="s">
        <v>48</v>
      </c>
      <c r="C40" s="2">
        <v>200000</v>
      </c>
      <c r="D40" s="4">
        <v>38881</v>
      </c>
      <c r="F40" t="s">
        <v>2</v>
      </c>
      <c r="G40" t="s">
        <v>49</v>
      </c>
      <c r="H40" t="s">
        <v>7</v>
      </c>
    </row>
    <row r="41" spans="1:8" ht="12.75">
      <c r="A41" t="s">
        <v>50</v>
      </c>
      <c r="B41" t="s">
        <v>48</v>
      </c>
      <c r="C41" s="2">
        <v>100000</v>
      </c>
      <c r="D41" s="4">
        <v>38881</v>
      </c>
      <c r="F41" t="s">
        <v>2</v>
      </c>
      <c r="H41" t="s">
        <v>4</v>
      </c>
    </row>
    <row r="42" spans="1:8" ht="12.75">
      <c r="A42" t="s">
        <v>51</v>
      </c>
      <c r="B42" t="s">
        <v>52</v>
      </c>
      <c r="C42" s="2">
        <v>95000</v>
      </c>
      <c r="D42" s="4">
        <v>38888</v>
      </c>
      <c r="E42" t="s">
        <v>22</v>
      </c>
      <c r="F42" t="s">
        <v>10</v>
      </c>
      <c r="H42" t="s">
        <v>7</v>
      </c>
    </row>
    <row r="43" spans="1:8" ht="12.75">
      <c r="A43" s="7" t="s">
        <v>53</v>
      </c>
      <c r="B43" t="s">
        <v>25</v>
      </c>
      <c r="C43" s="2">
        <v>100000</v>
      </c>
      <c r="D43" s="4">
        <v>38897</v>
      </c>
      <c r="H43" t="s">
        <v>7</v>
      </c>
    </row>
    <row r="44" spans="1:8" ht="12.75">
      <c r="A44" s="9" t="s">
        <v>54</v>
      </c>
      <c r="B44" t="s">
        <v>55</v>
      </c>
      <c r="C44" s="2">
        <v>40000</v>
      </c>
      <c r="D44" s="4">
        <v>38897</v>
      </c>
      <c r="F44" t="s">
        <v>2</v>
      </c>
      <c r="H44" t="s">
        <v>4</v>
      </c>
    </row>
    <row r="45" spans="1:8" ht="12.75">
      <c r="A45" s="9" t="s">
        <v>56</v>
      </c>
      <c r="B45" t="s">
        <v>55</v>
      </c>
      <c r="C45" s="2">
        <v>200000</v>
      </c>
      <c r="D45" s="4">
        <v>38897</v>
      </c>
      <c r="F45" t="s">
        <v>2</v>
      </c>
      <c r="H45" t="s">
        <v>4</v>
      </c>
    </row>
    <row r="46" spans="1:4" ht="12.75">
      <c r="A46" s="1" t="s">
        <v>57</v>
      </c>
      <c r="C46" s="5">
        <f>SUM(C28:C45)</f>
        <v>5886766</v>
      </c>
      <c r="D46" s="4"/>
    </row>
    <row r="47" spans="1:8" ht="12.75">
      <c r="A47" s="9" t="s">
        <v>58</v>
      </c>
      <c r="B47" t="s">
        <v>55</v>
      </c>
      <c r="C47" s="2">
        <v>200000</v>
      </c>
      <c r="D47" s="4">
        <v>38905</v>
      </c>
      <c r="F47" t="s">
        <v>2</v>
      </c>
      <c r="H47" t="s">
        <v>4</v>
      </c>
    </row>
    <row r="48" spans="1:8" ht="12.75">
      <c r="A48" s="9" t="s">
        <v>59</v>
      </c>
      <c r="B48" t="s">
        <v>55</v>
      </c>
      <c r="C48" s="2">
        <v>80000</v>
      </c>
      <c r="D48" s="4">
        <v>38905</v>
      </c>
      <c r="F48" t="s">
        <v>2</v>
      </c>
      <c r="H48" t="s">
        <v>4</v>
      </c>
    </row>
    <row r="49" spans="1:8" ht="12.75">
      <c r="A49" s="9" t="s">
        <v>60</v>
      </c>
      <c r="B49" t="s">
        <v>61</v>
      </c>
      <c r="C49" s="2">
        <v>300000</v>
      </c>
      <c r="D49" s="4">
        <v>38905</v>
      </c>
      <c r="F49" t="s">
        <v>2</v>
      </c>
      <c r="H49" t="s">
        <v>4</v>
      </c>
    </row>
    <row r="50" spans="1:8" ht="12.75">
      <c r="A50" s="9" t="s">
        <v>62</v>
      </c>
      <c r="B50" t="s">
        <v>63</v>
      </c>
      <c r="C50" s="2">
        <v>37500</v>
      </c>
      <c r="D50" s="4">
        <v>38926</v>
      </c>
      <c r="E50" t="s">
        <v>22</v>
      </c>
      <c r="F50" t="s">
        <v>10</v>
      </c>
      <c r="H50" t="s">
        <v>7</v>
      </c>
    </row>
    <row r="51" spans="1:3" ht="12.75">
      <c r="A51" s="1" t="s">
        <v>64</v>
      </c>
      <c r="C51" s="5">
        <f>SUM(C46:C50)</f>
        <v>6504266</v>
      </c>
    </row>
    <row r="52" spans="1:8" ht="12.75">
      <c r="A52" s="10" t="s">
        <v>65</v>
      </c>
      <c r="B52" t="s">
        <v>55</v>
      </c>
      <c r="C52" s="2">
        <v>200000</v>
      </c>
      <c r="D52" s="4">
        <v>38931</v>
      </c>
      <c r="H52" t="s">
        <v>4</v>
      </c>
    </row>
    <row r="53" spans="1:4" ht="12.75">
      <c r="A53" s="1" t="s">
        <v>66</v>
      </c>
      <c r="C53" s="5">
        <f>SUM(C51:C52)</f>
        <v>6704266</v>
      </c>
      <c r="D53" s="4"/>
    </row>
    <row r="54" spans="1:8" ht="12.75">
      <c r="A54" s="10" t="s">
        <v>67</v>
      </c>
      <c r="B54" t="s">
        <v>68</v>
      </c>
      <c r="C54" s="2">
        <v>1100000</v>
      </c>
      <c r="D54" s="4">
        <v>38966</v>
      </c>
      <c r="F54" t="s">
        <v>10</v>
      </c>
      <c r="H54" t="s">
        <v>69</v>
      </c>
    </row>
    <row r="55" spans="1:4" ht="12.75">
      <c r="A55" s="1" t="s">
        <v>70</v>
      </c>
      <c r="C55" s="5">
        <f>SUM(C53:C54)</f>
        <v>7804266</v>
      </c>
      <c r="D55" s="4"/>
    </row>
    <row r="56" spans="1:8" ht="12.75">
      <c r="A56" t="s">
        <v>71</v>
      </c>
      <c r="B56" t="s">
        <v>72</v>
      </c>
      <c r="C56" s="2">
        <v>100000</v>
      </c>
      <c r="D56" s="4">
        <v>39003</v>
      </c>
      <c r="F56" t="s">
        <v>2</v>
      </c>
      <c r="H56" t="s">
        <v>4</v>
      </c>
    </row>
    <row r="57" spans="1:8" ht="12.75">
      <c r="A57" t="s">
        <v>73</v>
      </c>
      <c r="B57" t="s">
        <v>72</v>
      </c>
      <c r="C57" s="2">
        <v>100000</v>
      </c>
      <c r="D57" s="4">
        <v>39003</v>
      </c>
      <c r="F57" t="s">
        <v>41</v>
      </c>
      <c r="H57" t="s">
        <v>4</v>
      </c>
    </row>
    <row r="58" spans="1:8" ht="12.75">
      <c r="A58" t="s">
        <v>74</v>
      </c>
      <c r="B58" t="s">
        <v>75</v>
      </c>
      <c r="C58" s="2">
        <v>50000</v>
      </c>
      <c r="D58" s="4">
        <v>39014</v>
      </c>
      <c r="F58" t="s">
        <v>10</v>
      </c>
      <c r="H58" t="s">
        <v>7</v>
      </c>
    </row>
    <row r="59" spans="1:8" ht="12.75">
      <c r="A59" t="s">
        <v>76</v>
      </c>
      <c r="B59" t="s">
        <v>77</v>
      </c>
      <c r="C59" s="2">
        <v>150000</v>
      </c>
      <c r="D59" s="4">
        <v>39014</v>
      </c>
      <c r="F59" t="s">
        <v>10</v>
      </c>
      <c r="H59" t="s">
        <v>7</v>
      </c>
    </row>
    <row r="60" spans="1:8" ht="12.75">
      <c r="A60" t="s">
        <v>17</v>
      </c>
      <c r="B60" t="s">
        <v>72</v>
      </c>
      <c r="C60" s="2">
        <v>200000</v>
      </c>
      <c r="D60" s="4">
        <v>39007</v>
      </c>
      <c r="F60" t="s">
        <v>2</v>
      </c>
      <c r="H60" t="s">
        <v>4</v>
      </c>
    </row>
    <row r="61" spans="1:3" ht="12.75">
      <c r="A61" s="1" t="s">
        <v>78</v>
      </c>
      <c r="C61" s="5">
        <f>SUM(C55:C60)</f>
        <v>8404266</v>
      </c>
    </row>
    <row r="62" spans="1:8" ht="12.75">
      <c r="A62" t="s">
        <v>79</v>
      </c>
      <c r="B62" t="s">
        <v>72</v>
      </c>
      <c r="C62" s="2">
        <v>150000</v>
      </c>
      <c r="D62" s="4">
        <v>39030</v>
      </c>
      <c r="H62" t="s">
        <v>4</v>
      </c>
    </row>
    <row r="63" spans="1:8" s="7" customFormat="1" ht="12.75">
      <c r="A63" s="7" t="s">
        <v>35</v>
      </c>
      <c r="B63" s="7" t="s">
        <v>34</v>
      </c>
      <c r="C63" s="11">
        <v>183015</v>
      </c>
      <c r="D63" s="8">
        <v>39034</v>
      </c>
      <c r="F63" s="7" t="s">
        <v>10</v>
      </c>
      <c r="H63" t="s">
        <v>7</v>
      </c>
    </row>
    <row r="64" spans="1:8" s="7" customFormat="1" ht="12.75">
      <c r="A64" s="7" t="s">
        <v>80</v>
      </c>
      <c r="B64" s="7" t="s">
        <v>81</v>
      </c>
      <c r="C64" s="11">
        <v>30000</v>
      </c>
      <c r="D64" s="8">
        <v>39034</v>
      </c>
      <c r="F64" s="7" t="s">
        <v>10</v>
      </c>
      <c r="H64" t="s">
        <v>7</v>
      </c>
    </row>
    <row r="65" spans="1:3" ht="12.75">
      <c r="A65" s="1" t="s">
        <v>82</v>
      </c>
      <c r="C65" s="5">
        <f>SUM(C61:C64)</f>
        <v>8767281</v>
      </c>
    </row>
    <row r="66" spans="1:8" ht="12.75">
      <c r="A66" s="7" t="s">
        <v>42</v>
      </c>
      <c r="B66" t="s">
        <v>83</v>
      </c>
      <c r="C66" s="2">
        <v>200000</v>
      </c>
      <c r="D66" s="4">
        <v>39070</v>
      </c>
      <c r="F66" s="7" t="s">
        <v>10</v>
      </c>
      <c r="G66" s="7"/>
      <c r="H66" t="s">
        <v>7</v>
      </c>
    </row>
    <row r="67" spans="1:8" ht="12.75">
      <c r="A67" t="s">
        <v>84</v>
      </c>
      <c r="B67" t="s">
        <v>85</v>
      </c>
      <c r="C67" s="2">
        <v>250000</v>
      </c>
      <c r="D67" s="4">
        <v>39070</v>
      </c>
      <c r="F67" s="7" t="s">
        <v>86</v>
      </c>
      <c r="G67" s="7"/>
      <c r="H67" t="s">
        <v>4</v>
      </c>
    </row>
    <row r="68" spans="1:8" ht="12.75">
      <c r="A68" s="12" t="s">
        <v>87</v>
      </c>
      <c r="B68" t="s">
        <v>85</v>
      </c>
      <c r="C68" s="2">
        <v>300000</v>
      </c>
      <c r="D68" s="4">
        <v>39070</v>
      </c>
      <c r="F68" s="7" t="s">
        <v>2</v>
      </c>
      <c r="G68" s="7"/>
      <c r="H68" t="s">
        <v>4</v>
      </c>
    </row>
    <row r="69" spans="1:8" ht="12.75">
      <c r="A69" s="13" t="s">
        <v>88</v>
      </c>
      <c r="B69" t="s">
        <v>89</v>
      </c>
      <c r="C69" s="2">
        <v>75604</v>
      </c>
      <c r="D69" s="4">
        <v>39071</v>
      </c>
      <c r="F69" s="7" t="s">
        <v>10</v>
      </c>
      <c r="G69" s="7"/>
      <c r="H69" t="s">
        <v>7</v>
      </c>
    </row>
    <row r="70" spans="1:8" ht="12.75">
      <c r="A70" s="13" t="s">
        <v>90</v>
      </c>
      <c r="B70" t="s">
        <v>91</v>
      </c>
      <c r="C70" s="2">
        <v>100000</v>
      </c>
      <c r="D70" s="4">
        <v>39073</v>
      </c>
      <c r="F70" s="7"/>
      <c r="G70" s="7"/>
      <c r="H70" t="s">
        <v>4</v>
      </c>
    </row>
    <row r="71" spans="1:8" ht="12.75">
      <c r="A71" s="13" t="s">
        <v>92</v>
      </c>
      <c r="B71" t="s">
        <v>91</v>
      </c>
      <c r="C71" s="2">
        <v>150000</v>
      </c>
      <c r="D71" s="4">
        <v>39073</v>
      </c>
      <c r="F71" s="7"/>
      <c r="G71" s="7"/>
      <c r="H71" t="s">
        <v>4</v>
      </c>
    </row>
    <row r="72" spans="1:3" ht="12.75">
      <c r="A72" s="1" t="s">
        <v>93</v>
      </c>
      <c r="B72" s="1"/>
      <c r="C72" s="5">
        <f>SUM(C65:C71)</f>
        <v>9842885</v>
      </c>
    </row>
    <row r="75" spans="1:3" s="1" customFormat="1" ht="12.75">
      <c r="A75" s="1" t="s">
        <v>94</v>
      </c>
      <c r="C75" s="5">
        <f>SUM(C69,C66,C63:C64,C58:C59,,C50,C42:C43,C39:C40,C37,C31:C33,C22,C19,C14,C10,C8)</f>
        <v>2782885</v>
      </c>
    </row>
    <row r="76" spans="1:3" s="1" customFormat="1" ht="12.75">
      <c r="A76" s="1" t="s">
        <v>95</v>
      </c>
      <c r="C76" s="5">
        <f>SUM(C70:C71,C67:C68,C62,C60,C56:C57,C52,C47:C49,C44:C45,C41,C38,C34:C36,C29:C30,C23:C27,C20,C15:C18,C11:C13,C7)</f>
        <v>5960000</v>
      </c>
    </row>
    <row r="77" spans="1:3" s="1" customFormat="1" ht="12.75">
      <c r="A77" s="1" t="s">
        <v>96</v>
      </c>
      <c r="C77" s="5">
        <f>SUM(C54)</f>
        <v>1100000</v>
      </c>
    </row>
    <row r="78" spans="1:3" s="15" customFormat="1" ht="15.75">
      <c r="A78" s="14" t="s">
        <v>97</v>
      </c>
      <c r="C78" s="16">
        <f>SUM(C75:C77)</f>
        <v>9842885</v>
      </c>
    </row>
  </sheetData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Csepel Önkormányzata Polgm.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meszi</dc:creator>
  <cp:keywords/>
  <dc:description/>
  <cp:lastModifiedBy>meszi</cp:lastModifiedBy>
  <cp:lastPrinted>2007-05-02T12:48:07Z</cp:lastPrinted>
  <dcterms:created xsi:type="dcterms:W3CDTF">2007-04-02T07:41:26Z</dcterms:created>
  <dcterms:modified xsi:type="dcterms:W3CDTF">2007-05-02T12:50:18Z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1926807373</vt:i4>
  </property>
  <property fmtid="{D5CDD505-2E9C-101B-9397-08002B2CF9AE}" pid="4" name="_EmailSubje">
    <vt:lpwstr>rendelertek csepelről</vt:lpwstr>
  </property>
  <property fmtid="{D5CDD505-2E9C-101B-9397-08002B2CF9AE}" pid="5" name="_AuthorEma">
    <vt:lpwstr>csepelph@elender.hu</vt:lpwstr>
  </property>
  <property fmtid="{D5CDD505-2E9C-101B-9397-08002B2CF9AE}" pid="6" name="_AuthorEmailDisplayNa">
    <vt:lpwstr>Farkas György</vt:lpwstr>
  </property>
</Properties>
</file>